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15" i="5" l="1"/>
  <c r="C15" i="5"/>
  <c r="D15" i="5"/>
  <c r="E15" i="5"/>
  <c r="C18" i="5"/>
  <c r="D18" i="5"/>
  <c r="D33" i="5" s="1"/>
  <c r="E18" i="5"/>
  <c r="C26" i="5"/>
  <c r="D26" i="5"/>
  <c r="E26" i="5"/>
  <c r="E33" i="5" s="1"/>
  <c r="C32" i="5"/>
  <c r="D32" i="5"/>
  <c r="E32" i="5"/>
  <c r="C33" i="5"/>
  <c r="B26" i="5" l="1"/>
  <c r="F26" i="5"/>
  <c r="G26" i="5"/>
  <c r="G32" i="4"/>
  <c r="F32" i="4"/>
  <c r="E32" i="4"/>
  <c r="D32" i="4"/>
  <c r="C32" i="4"/>
  <c r="B32" i="4"/>
  <c r="G18" i="4"/>
  <c r="F18" i="4"/>
  <c r="E18" i="4"/>
  <c r="D18" i="4"/>
  <c r="C18" i="4"/>
  <c r="B18" i="4"/>
  <c r="G18" i="5"/>
  <c r="F18" i="5"/>
  <c r="B18" i="5"/>
  <c r="G26" i="4"/>
  <c r="F26" i="4"/>
  <c r="E26" i="4"/>
  <c r="D26" i="4"/>
  <c r="C26" i="4"/>
  <c r="B26" i="4"/>
  <c r="G15" i="4"/>
  <c r="F15" i="4"/>
  <c r="E15" i="4"/>
  <c r="D15" i="4"/>
  <c r="C15" i="4"/>
  <c r="B15" i="4"/>
  <c r="G32" i="5"/>
  <c r="F32" i="5"/>
  <c r="B32" i="5"/>
  <c r="F15" i="5"/>
  <c r="B15" i="5"/>
  <c r="E33" i="4" l="1"/>
  <c r="G33" i="4"/>
  <c r="F33" i="4"/>
  <c r="D33" i="4"/>
  <c r="C33" i="4"/>
  <c r="B33" i="4"/>
  <c r="G33" i="5"/>
  <c r="F33" i="5"/>
  <c r="B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<sst xmlns="http://schemas.openxmlformats.org/spreadsheetml/2006/main" count="104" uniqueCount="50">
  <si>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</si>
  <si>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</si>
  <si>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</si>
  <si>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</si>
  <si>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</si>
  <si>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</si>
  <si>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</si>
  <si>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</si>
  <si>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</si>
  <si>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</si>
  <si>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</si>
  <si>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</si>
  <si>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</si>
  <si>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</si>
  <si>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</si>
  <si>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</si>
  <si>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</si>
  <si>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</si>
  <si>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</si>
  <si>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16.10.2025</t>
  </si>
  <si>
    <t>4</t>
  </si>
  <si>
    <t>90</t>
  </si>
  <si>
    <t>15</t>
  </si>
  <si>
    <t>Чай с сахаром</t>
  </si>
  <si>
    <t>87</t>
  </si>
  <si>
    <t>60</t>
  </si>
  <si>
    <t>85</t>
  </si>
  <si>
    <t>Хлеб на обед</t>
  </si>
  <si>
    <t>91</t>
  </si>
  <si>
    <t>Огурец порционный</t>
  </si>
  <si>
    <t>24</t>
  </si>
  <si>
    <t>Омлет натуральный</t>
  </si>
  <si>
    <t>88</t>
  </si>
  <si>
    <t>92</t>
  </si>
  <si>
    <t>Повидло (порциями)</t>
  </si>
  <si>
    <t>102</t>
  </si>
  <si>
    <t>Пюре картофельное</t>
  </si>
  <si>
    <t>58</t>
  </si>
  <si>
    <t>Суп из рыбных консерв</t>
  </si>
  <si>
    <t>37</t>
  </si>
  <si>
    <t>Гуляш</t>
  </si>
  <si>
    <t>46</t>
  </si>
  <si>
    <t>Каша манная молочная</t>
  </si>
  <si>
    <t>Батон</t>
  </si>
  <si>
    <t>Салат "Зимний"</t>
  </si>
  <si>
    <t>Компот из сухофруктов</t>
  </si>
  <si>
    <t>Кофейный напиток</t>
  </si>
  <si>
    <t>Хлеб пшеничный</t>
  </si>
  <si>
    <t>ЯБЛОКИ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</si>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</sst>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35" sqref="D35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42</v>
      </c>
      <c r="B11" s="20">
        <v>200</v>
      </c>
      <c r="C11" s="9">
        <v>6.48</v>
      </c>
      <c r="D11" s="9">
        <v>8.08</v>
      </c>
      <c r="E11" s="9">
        <v>26.24</v>
      </c>
      <c r="F11" s="10">
        <v>204.84</v>
      </c>
      <c r="G11" s="10">
        <v>1.96</v>
      </c>
      <c r="H11" s="11" t="s">
        <v>20</v>
      </c>
    </row>
    <row r="12" spans="1:8" s="4" customFormat="1" x14ac:dyDescent="0.2">
      <c r="A12" s="28" t="s">
        <v>43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21</v>
      </c>
    </row>
    <row r="13" spans="1:8" x14ac:dyDescent="0.2">
      <c r="A13" s="28" t="s">
        <v>34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35</v>
      </c>
    </row>
    <row r="14" spans="1:8" s="4" customFormat="1" x14ac:dyDescent="0.2">
      <c r="A14" s="28" t="s">
        <v>23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24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8.85</v>
      </c>
      <c r="D15" s="13">
        <f t="shared" si="0"/>
        <v>8.9899999999999984</v>
      </c>
      <c r="E15" s="13">
        <f t="shared" si="0"/>
        <v>60.809999999999995</v>
      </c>
      <c r="F15" s="16">
        <f t="shared" si="0"/>
        <v>360.78000000000003</v>
      </c>
      <c r="G15" s="16">
        <f>SUM(G11:G14)</f>
        <v>2.02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48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49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44</v>
      </c>
      <c r="B20" s="20">
        <v>40</v>
      </c>
      <c r="C20" s="9">
        <v>3.32</v>
      </c>
      <c r="D20" s="9">
        <v>3.18</v>
      </c>
      <c r="E20" s="9">
        <v>8.6199999999999992</v>
      </c>
      <c r="F20" s="10">
        <v>75.17</v>
      </c>
      <c r="G20" s="10">
        <v>8.6920000000000002</v>
      </c>
      <c r="H20" s="11" t="s">
        <v>22</v>
      </c>
    </row>
    <row r="21" spans="1:8" x14ac:dyDescent="0.2">
      <c r="A21" s="28" t="s">
        <v>38</v>
      </c>
      <c r="B21" s="20">
        <v>200</v>
      </c>
      <c r="C21" s="9">
        <v>2.16</v>
      </c>
      <c r="D21" s="9">
        <v>2.94</v>
      </c>
      <c r="E21" s="9">
        <v>16.760000000000002</v>
      </c>
      <c r="F21" s="10">
        <v>102.5</v>
      </c>
      <c r="G21" s="10">
        <v>14.28</v>
      </c>
      <c r="H21" s="11" t="s">
        <v>39</v>
      </c>
    </row>
    <row r="22" spans="1:8" x14ac:dyDescent="0.2">
      <c r="A22" s="28" t="s">
        <v>36</v>
      </c>
      <c r="B22" s="20">
        <v>130</v>
      </c>
      <c r="C22" s="9">
        <v>2.31</v>
      </c>
      <c r="D22" s="9">
        <v>3.43</v>
      </c>
      <c r="E22" s="9">
        <v>14.76</v>
      </c>
      <c r="F22" s="10">
        <v>99.49</v>
      </c>
      <c r="G22" s="10">
        <v>17.134</v>
      </c>
      <c r="H22" s="11" t="s">
        <v>37</v>
      </c>
    </row>
    <row r="23" spans="1:8" x14ac:dyDescent="0.2">
      <c r="A23" s="28" t="s">
        <v>40</v>
      </c>
      <c r="B23" s="20">
        <v>70</v>
      </c>
      <c r="C23" s="9">
        <v>3.89</v>
      </c>
      <c r="D23" s="9">
        <v>10.56</v>
      </c>
      <c r="E23" s="9">
        <v>3.86</v>
      </c>
      <c r="F23" s="10">
        <v>126.57</v>
      </c>
      <c r="G23" s="10">
        <v>2.5550000000000002</v>
      </c>
      <c r="H23" s="11" t="s">
        <v>41</v>
      </c>
    </row>
    <row r="24" spans="1:8" x14ac:dyDescent="0.2">
      <c r="A24" s="28" t="s">
        <v>45</v>
      </c>
      <c r="B24" s="20">
        <v>200</v>
      </c>
      <c r="C24" s="9">
        <v>0.38</v>
      </c>
      <c r="D24" s="9">
        <v>0.08</v>
      </c>
      <c r="E24" s="9">
        <v>21.32</v>
      </c>
      <c r="F24" s="10">
        <v>86.84</v>
      </c>
      <c r="G24" s="10">
        <v>0.4</v>
      </c>
      <c r="H24" s="11" t="s">
        <v>26</v>
      </c>
    </row>
    <row r="25" spans="1:8" s="4" customFormat="1" x14ac:dyDescent="0.2">
      <c r="A25" s="28" t="s">
        <v>27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28</v>
      </c>
    </row>
    <row r="26" spans="1:8" x14ac:dyDescent="0.2">
      <c r="A26" s="22" t="s">
        <v>15</v>
      </c>
      <c r="B26" s="12">
        <f t="shared" ref="B26:G26" si="2">SUM(B20:B25)</f>
        <v>670</v>
      </c>
      <c r="C26" s="13">
        <f t="shared" si="2"/>
        <v>14.100000000000001</v>
      </c>
      <c r="D26" s="13">
        <f t="shared" si="2"/>
        <v>20.58</v>
      </c>
      <c r="E26" s="13">
        <f t="shared" si="2"/>
        <v>77.259999999999991</v>
      </c>
      <c r="F26" s="16">
        <f t="shared" si="2"/>
        <v>550.87</v>
      </c>
      <c r="G26" s="16">
        <f t="shared" si="2"/>
        <v>43.061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29</v>
      </c>
      <c r="B28" s="20">
        <v>20</v>
      </c>
      <c r="C28" s="9">
        <v>0.16</v>
      </c>
      <c r="D28" s="9">
        <v>0.02</v>
      </c>
      <c r="E28" s="9">
        <v>0.5</v>
      </c>
      <c r="F28" s="10">
        <v>2.8</v>
      </c>
      <c r="G28" s="10">
        <v>2</v>
      </c>
      <c r="H28" s="11" t="s">
        <v>30</v>
      </c>
    </row>
    <row r="29" spans="1:8" x14ac:dyDescent="0.2">
      <c r="A29" s="28" t="s">
        <v>31</v>
      </c>
      <c r="B29" s="20">
        <v>90</v>
      </c>
      <c r="C29" s="9">
        <v>6.57</v>
      </c>
      <c r="D29" s="9">
        <v>7.92</v>
      </c>
      <c r="E29" s="9">
        <v>2.67</v>
      </c>
      <c r="F29" s="10">
        <v>108.64</v>
      </c>
      <c r="G29" s="10">
        <v>0.64800000000000002</v>
      </c>
      <c r="H29" s="11" t="s">
        <v>25</v>
      </c>
    </row>
    <row r="30" spans="1:8" s="4" customFormat="1" x14ac:dyDescent="0.2">
      <c r="A30" s="28" t="s">
        <v>46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32</v>
      </c>
    </row>
    <row r="31" spans="1:8" s="4" customFormat="1" x14ac:dyDescent="0.2">
      <c r="A31" s="28" t="s">
        <v>47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33</v>
      </c>
    </row>
    <row r="32" spans="1:8" s="4" customFormat="1" x14ac:dyDescent="0.2">
      <c r="A32" s="22" t="s">
        <v>15</v>
      </c>
      <c r="B32" s="12">
        <f t="shared" ref="B32:G32" si="3">SUM(B28:B31)</f>
        <v>340</v>
      </c>
      <c r="C32" s="13">
        <f t="shared" si="3"/>
        <v>8.870000000000001</v>
      </c>
      <c r="D32" s="13">
        <f t="shared" si="3"/>
        <v>8.3899999999999988</v>
      </c>
      <c r="E32" s="13">
        <f t="shared" si="3"/>
        <v>24.73</v>
      </c>
      <c r="F32" s="16">
        <f t="shared" si="3"/>
        <v>214.01999999999998</v>
      </c>
      <c r="G32" s="16">
        <f t="shared" si="3"/>
        <v>2.6480000000000001</v>
      </c>
      <c r="H32" s="14"/>
    </row>
    <row r="33" spans="1:8" s="15" customFormat="1" ht="13.5" customHeight="1" thickBot="1" x14ac:dyDescent="0.25">
      <c r="A33" s="23" t="s">
        <v>16</v>
      </c>
      <c r="B33" s="24">
        <f t="shared" ref="B33:G33" si="4">SUM(B15,B18,B26,B32)</f>
        <v>1535</v>
      </c>
      <c r="C33" s="25">
        <f t="shared" si="4"/>
        <v>32.460000000000008</v>
      </c>
      <c r="D33" s="25">
        <f t="shared" si="4"/>
        <v>42.36</v>
      </c>
      <c r="E33" s="25">
        <f t="shared" si="4"/>
        <v>166.23999999999998</v>
      </c>
      <c r="F33" s="26">
        <f t="shared" si="4"/>
        <v>1179.3499999999999</v>
      </c>
      <c r="G33" s="26">
        <f t="shared" si="4"/>
        <v>180.03300000000002</v>
      </c>
      <c r="H33" s="27"/>
    </row>
    <row r="34" spans="1:8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21" sqref="K2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42</v>
      </c>
      <c r="B11" s="20">
        <v>150</v>
      </c>
      <c r="C11" s="9">
        <v>4.8600000000000003</v>
      </c>
      <c r="D11" s="9">
        <v>6.06</v>
      </c>
      <c r="E11" s="9">
        <v>19.68</v>
      </c>
      <c r="F11" s="10">
        <v>153.63</v>
      </c>
      <c r="G11" s="10">
        <v>1.47</v>
      </c>
      <c r="H11" s="11" t="s">
        <v>20</v>
      </c>
    </row>
    <row r="12" spans="1:8" s="4" customFormat="1" x14ac:dyDescent="0.2">
      <c r="A12" s="28" t="s">
        <v>43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21</v>
      </c>
    </row>
    <row r="13" spans="1:8" x14ac:dyDescent="0.2">
      <c r="A13" s="28" t="s">
        <v>34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35</v>
      </c>
    </row>
    <row r="14" spans="1:8" s="4" customFormat="1" x14ac:dyDescent="0.2">
      <c r="A14" s="28" t="s">
        <v>23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24</v>
      </c>
    </row>
    <row r="15" spans="1:8" x14ac:dyDescent="0.2">
      <c r="A15" s="22" t="s">
        <v>15</v>
      </c>
      <c r="B15" s="12">
        <f t="shared" ref="B15:G15" si="0">SUM(B11:B14)</f>
        <v>327</v>
      </c>
      <c r="C15" s="13">
        <f t="shared" si="0"/>
        <v>6.07</v>
      </c>
      <c r="D15" s="13">
        <f t="shared" si="0"/>
        <v>6.53</v>
      </c>
      <c r="E15" s="13">
        <f t="shared" si="0"/>
        <v>42.21</v>
      </c>
      <c r="F15" s="16">
        <f t="shared" si="0"/>
        <v>252.77</v>
      </c>
      <c r="G15" s="16">
        <f t="shared" si="0"/>
        <v>1.5149999999999999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48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49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44</v>
      </c>
      <c r="B20" s="20">
        <v>30</v>
      </c>
      <c r="C20" s="9">
        <v>2.4900000000000002</v>
      </c>
      <c r="D20" s="9">
        <v>2.39</v>
      </c>
      <c r="E20" s="9">
        <v>6.46</v>
      </c>
      <c r="F20" s="10">
        <v>56.38</v>
      </c>
      <c r="G20" s="10">
        <v>6.5190000000000001</v>
      </c>
      <c r="H20" s="11" t="s">
        <v>22</v>
      </c>
    </row>
    <row r="21" spans="1:8" x14ac:dyDescent="0.2">
      <c r="A21" s="28" t="s">
        <v>38</v>
      </c>
      <c r="B21" s="20">
        <v>150</v>
      </c>
      <c r="C21" s="9">
        <v>1.62</v>
      </c>
      <c r="D21" s="9">
        <v>2.21</v>
      </c>
      <c r="E21" s="9">
        <v>12.57</v>
      </c>
      <c r="F21" s="10">
        <v>76.88</v>
      </c>
      <c r="G21" s="10">
        <v>10.71</v>
      </c>
      <c r="H21" s="11" t="s">
        <v>39</v>
      </c>
    </row>
    <row r="22" spans="1:8" x14ac:dyDescent="0.2">
      <c r="A22" s="28" t="s">
        <v>36</v>
      </c>
      <c r="B22" s="20">
        <v>110</v>
      </c>
      <c r="C22" s="9">
        <v>1.96</v>
      </c>
      <c r="D22" s="9">
        <v>2.9</v>
      </c>
      <c r="E22" s="9">
        <v>12.49</v>
      </c>
      <c r="F22" s="10">
        <v>84.18</v>
      </c>
      <c r="G22" s="10">
        <v>14.497999999999999</v>
      </c>
      <c r="H22" s="11" t="s">
        <v>37</v>
      </c>
    </row>
    <row r="23" spans="1:8" x14ac:dyDescent="0.2">
      <c r="A23" s="28" t="s">
        <v>40</v>
      </c>
      <c r="B23" s="20">
        <v>50</v>
      </c>
      <c r="C23" s="9">
        <v>2.78</v>
      </c>
      <c r="D23" s="9">
        <v>7.54</v>
      </c>
      <c r="E23" s="9">
        <v>2.76</v>
      </c>
      <c r="F23" s="10">
        <v>90.4</v>
      </c>
      <c r="G23" s="10">
        <v>1.825</v>
      </c>
      <c r="H23" s="11" t="s">
        <v>41</v>
      </c>
    </row>
    <row r="24" spans="1:8" x14ac:dyDescent="0.2">
      <c r="A24" s="28" t="s">
        <v>45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26</v>
      </c>
    </row>
    <row r="25" spans="1:8" x14ac:dyDescent="0.2">
      <c r="A25" s="28" t="s">
        <v>27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28</v>
      </c>
    </row>
    <row r="26" spans="1:8" x14ac:dyDescent="0.2">
      <c r="A26" s="22" t="s">
        <v>15</v>
      </c>
      <c r="B26" s="12">
        <f t="shared" ref="B26:G26" si="2">SUM(B20:B25)</f>
        <v>520</v>
      </c>
      <c r="C26" s="13">
        <f t="shared" si="2"/>
        <v>11.169999999999998</v>
      </c>
      <c r="D26" s="13">
        <f t="shared" si="2"/>
        <v>15.49</v>
      </c>
      <c r="E26" s="13">
        <f t="shared" si="2"/>
        <v>62.21</v>
      </c>
      <c r="F26" s="16">
        <f t="shared" si="2"/>
        <v>433.27000000000004</v>
      </c>
      <c r="G26" s="16">
        <f t="shared" si="2"/>
        <v>33.851999999999997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29</v>
      </c>
      <c r="B28" s="20">
        <v>15</v>
      </c>
      <c r="C28" s="9">
        <v>0.12</v>
      </c>
      <c r="D28" s="9">
        <v>0.02</v>
      </c>
      <c r="E28" s="9">
        <v>0.38</v>
      </c>
      <c r="F28" s="10">
        <v>2.1</v>
      </c>
      <c r="G28" s="10">
        <v>1.5</v>
      </c>
      <c r="H28" s="11" t="s">
        <v>30</v>
      </c>
    </row>
    <row r="29" spans="1:8" x14ac:dyDescent="0.2">
      <c r="A29" s="28" t="s">
        <v>31</v>
      </c>
      <c r="B29" s="20">
        <v>70</v>
      </c>
      <c r="C29" s="9">
        <v>5.1100000000000003</v>
      </c>
      <c r="D29" s="9">
        <v>6.16</v>
      </c>
      <c r="E29" s="9">
        <v>2.08</v>
      </c>
      <c r="F29" s="10">
        <v>84.5</v>
      </c>
      <c r="G29" s="10">
        <v>0.504</v>
      </c>
      <c r="H29" s="11" t="s">
        <v>25</v>
      </c>
    </row>
    <row r="30" spans="1:8" s="4" customFormat="1" x14ac:dyDescent="0.2">
      <c r="A30" s="28" t="s">
        <v>46</v>
      </c>
      <c r="B30" s="20">
        <v>150</v>
      </c>
      <c r="C30" s="9">
        <v>0.12</v>
      </c>
      <c r="D30" s="9">
        <v>0.14000000000000001</v>
      </c>
      <c r="E30" s="9">
        <v>7.62</v>
      </c>
      <c r="F30" s="10">
        <v>32.159999999999997</v>
      </c>
      <c r="G30" s="10">
        <v>0</v>
      </c>
      <c r="H30" s="11" t="s">
        <v>32</v>
      </c>
    </row>
    <row r="31" spans="1:8" s="4" customFormat="1" x14ac:dyDescent="0.2">
      <c r="A31" s="28" t="s">
        <v>47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33</v>
      </c>
    </row>
    <row r="32" spans="1:8" ht="15" customHeight="1" x14ac:dyDescent="0.2">
      <c r="A32" s="22" t="s">
        <v>15</v>
      </c>
      <c r="B32" s="12">
        <f t="shared" ref="B32:G32" si="3">SUM(B28:B31)</f>
        <v>265</v>
      </c>
      <c r="C32" s="13">
        <f t="shared" si="3"/>
        <v>7.33</v>
      </c>
      <c r="D32" s="13">
        <f t="shared" si="3"/>
        <v>6.59</v>
      </c>
      <c r="E32" s="13">
        <f t="shared" si="3"/>
        <v>21.48</v>
      </c>
      <c r="F32" s="16">
        <f t="shared" si="3"/>
        <v>178.45999999999998</v>
      </c>
      <c r="G32" s="16">
        <f t="shared" si="3"/>
        <v>2.004</v>
      </c>
      <c r="H32" s="14"/>
    </row>
    <row r="33" spans="1:8" ht="13.5" thickBot="1" x14ac:dyDescent="0.25">
      <c r="A33" s="23" t="s">
        <v>16</v>
      </c>
      <c r="B33" s="24">
        <f t="shared" ref="B33:G33" si="4">SUM(B15,B18,B26,B32)</f>
        <v>1192</v>
      </c>
      <c r="C33" s="25">
        <f t="shared" si="4"/>
        <v>25.21</v>
      </c>
      <c r="D33" s="25">
        <f t="shared" si="4"/>
        <v>33.010000000000005</v>
      </c>
      <c r="E33" s="25">
        <f t="shared" si="4"/>
        <v>129.34</v>
      </c>
      <c r="F33" s="26">
        <f t="shared" si="4"/>
        <v>918.18000000000006</v>
      </c>
      <c r="G33" s="26">
        <f t="shared" si="4"/>
        <v>169.67499999999998</v>
      </c>
      <c r="H33" s="27"/>
    </row>
  </sheetData>
  <mergeCells count="15"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2025-10-15T00:14:04Z</cp:lastPrinted>
  <dcterms:created xsi:type="dcterms:W3CDTF">2010-09-29T09:10:17Z</dcterms:created>
  <dcterms:modified xsi:type="dcterms:W3CDTF">2025-10-15T00:21:24Z</dcterms:modified>
</cp:coreProperties>
</file>