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C15" i="4"/>
  <c r="D15"/>
  <c r="E15"/>
  <c r="C18"/>
  <c r="C32" s="1"/>
  <c r="D18"/>
  <c r="E18"/>
  <c r="E32" s="1"/>
  <c r="C25"/>
  <c r="D25"/>
  <c r="E25"/>
  <c r="C31"/>
  <c r="D31"/>
  <c r="E31"/>
  <c r="D32"/>
  <c r="C15" i="5"/>
  <c r="D15"/>
  <c r="E15"/>
  <c r="C18"/>
  <c r="D18"/>
  <c r="D32" s="1"/>
  <c r="E18"/>
  <c r="C25"/>
  <c r="D25"/>
  <c r="E25"/>
  <c r="E32" s="1"/>
  <c r="C31"/>
  <c r="D31"/>
  <c r="E31"/>
  <c r="C32"/>
  <c r="G31" i="4"/>
  <c r="F31"/>
  <c r="B31"/>
  <c r="G18"/>
  <c r="F18"/>
  <c r="B18"/>
  <c r="G18" i="5"/>
  <c r="F18"/>
  <c r="B18"/>
  <c r="G25" i="4"/>
  <c r="F25"/>
  <c r="B25"/>
  <c r="G15"/>
  <c r="F15"/>
  <c r="B15"/>
  <c r="G31" i="5"/>
  <c r="F31"/>
  <c r="B31"/>
  <c r="G25"/>
  <c r="F25"/>
  <c r="B25"/>
  <c r="G15"/>
  <c r="F15"/>
  <c r="B15"/>
  <c r="G32" i="4" l="1"/>
  <c r="F32"/>
  <c r="B32"/>
  <c r="G32" i="5"/>
  <c r="F32"/>
  <c r="B32"/>
</calcChain>
</file>

<file path=xl/sharedStrings.xml><?xml version="1.0" encoding="utf-8"?>
<sst xmlns="http://schemas.openxmlformats.org/spreadsheetml/2006/main" count="100" uniqueCount="48">
  <si>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</si>
  <si>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</si>
  <si>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</si>
  <si>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</si>
  <si>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</si>
  <si>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</si>
  <si>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</si>
  <si>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</si>
  <si>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</si>
  <si>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</si>
  <si>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</si>
  <si>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</si>
  <si>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</si>
  <si>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</si>
  <si>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</si>
  <si>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</si>
  <si>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</si>
  <si>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</si>
  <si>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</si>
  <si>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НА 30.09.2025</t>
  </si>
  <si>
    <t>7</t>
  </si>
  <si>
    <t>90</t>
  </si>
  <si>
    <t>116</t>
  </si>
  <si>
    <t>Чай с сахаром</t>
  </si>
  <si>
    <t>87</t>
  </si>
  <si>
    <t>ЯБЛОКИ</t>
  </si>
  <si>
    <t>95</t>
  </si>
  <si>
    <t>31</t>
  </si>
  <si>
    <t>Азу по-татарски</t>
  </si>
  <si>
    <t>66</t>
  </si>
  <si>
    <t>85</t>
  </si>
  <si>
    <t>Хлеб на обед</t>
  </si>
  <si>
    <t>91</t>
  </si>
  <si>
    <t>Омлет натуральный</t>
  </si>
  <si>
    <t>60</t>
  </si>
  <si>
    <t>Печенье</t>
  </si>
  <si>
    <t>84</t>
  </si>
  <si>
    <t>88</t>
  </si>
  <si>
    <t>92</t>
  </si>
  <si>
    <t>Салат "Любимый"</t>
  </si>
  <si>
    <t>23</t>
  </si>
  <si>
    <t>Каша рисовая молочная</t>
  </si>
  <si>
    <t>Батон</t>
  </si>
  <si>
    <t>Сгущённое молоко</t>
  </si>
  <si>
    <t>Суп с гренками</t>
  </si>
  <si>
    <t>Компот из сухофруктов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</si>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</sst>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F36" sqref="F36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19"/>
      <c r="B1" s="34" t="s">
        <v>12</v>
      </c>
      <c r="C1" s="34"/>
      <c r="D1" s="34"/>
      <c r="E1" s="34"/>
      <c r="F1" s="34"/>
      <c r="G1" s="34"/>
      <c r="H1" s="18"/>
    </row>
    <row r="2" spans="1:8" s="1" customFormat="1" ht="73.5" customHeight="1">
      <c r="A2" s="19"/>
      <c r="B2" s="34"/>
      <c r="C2" s="34"/>
      <c r="D2" s="34"/>
      <c r="E2" s="34"/>
      <c r="F2" s="34"/>
      <c r="G2" s="34"/>
      <c r="H2" s="18"/>
    </row>
    <row r="3" spans="1:8" s="1" customFormat="1">
      <c r="A3" s="17"/>
      <c r="B3" s="34"/>
      <c r="C3" s="34"/>
      <c r="D3" s="34"/>
      <c r="E3" s="34"/>
      <c r="F3" s="34"/>
      <c r="G3" s="34"/>
      <c r="H3" s="18"/>
    </row>
    <row r="4" spans="1:8" s="1" customFormat="1">
      <c r="A4" s="35"/>
      <c r="B4" s="35"/>
      <c r="C4" s="35"/>
      <c r="D4" s="35"/>
      <c r="E4" s="35"/>
      <c r="F4" s="35"/>
      <c r="G4" s="35"/>
      <c r="H4" s="35"/>
    </row>
    <row r="5" spans="1:8" s="2" customFormat="1" ht="11.25" customHeight="1">
      <c r="A5" s="35" t="s">
        <v>13</v>
      </c>
      <c r="B5" s="35"/>
      <c r="C5" s="35"/>
      <c r="D5" s="35"/>
      <c r="E5" s="35"/>
      <c r="F5" s="35"/>
      <c r="G5" s="35"/>
      <c r="H5" s="35"/>
    </row>
    <row r="6" spans="1:8" s="3" customFormat="1">
      <c r="A6" s="35" t="s">
        <v>19</v>
      </c>
      <c r="B6" s="35"/>
      <c r="C6" s="35"/>
      <c r="D6" s="35"/>
      <c r="E6" s="35"/>
      <c r="F6" s="35"/>
      <c r="G6" s="35"/>
      <c r="H6" s="35"/>
    </row>
    <row r="7" spans="1:8" s="4" customFormat="1" ht="13.5" thickBot="1">
      <c r="A7" s="36" t="s">
        <v>18</v>
      </c>
      <c r="B7" s="36"/>
      <c r="C7" s="36"/>
      <c r="D7" s="36"/>
      <c r="E7" s="36"/>
      <c r="F7" s="36"/>
      <c r="G7" s="36"/>
      <c r="H7" s="36"/>
    </row>
    <row r="8" spans="1:8" ht="14.25" customHeight="1">
      <c r="A8" s="41" t="s">
        <v>1</v>
      </c>
      <c r="B8" s="43" t="s">
        <v>2</v>
      </c>
      <c r="C8" s="45" t="s">
        <v>0</v>
      </c>
      <c r="D8" s="46"/>
      <c r="E8" s="47"/>
      <c r="F8" s="37" t="s">
        <v>6</v>
      </c>
      <c r="G8" s="37" t="s">
        <v>7</v>
      </c>
      <c r="H8" s="39" t="s">
        <v>8</v>
      </c>
    </row>
    <row r="9" spans="1:8" ht="12.75" customHeight="1" thickBot="1">
      <c r="A9" s="42"/>
      <c r="B9" s="44"/>
      <c r="C9" s="8" t="s">
        <v>3</v>
      </c>
      <c r="D9" s="8" t="s">
        <v>4</v>
      </c>
      <c r="E9" s="8" t="s">
        <v>5</v>
      </c>
      <c r="F9" s="38"/>
      <c r="G9" s="38"/>
      <c r="H9" s="40"/>
    </row>
    <row r="10" spans="1:8">
      <c r="A10" s="28" t="s">
        <v>9</v>
      </c>
      <c r="B10" s="29"/>
      <c r="C10" s="29"/>
      <c r="D10" s="29"/>
      <c r="E10" s="29"/>
      <c r="F10" s="29"/>
      <c r="G10" s="29"/>
      <c r="H10" s="30"/>
    </row>
    <row r="11" spans="1:8">
      <c r="A11" s="48" t="s">
        <v>41</v>
      </c>
      <c r="B11" s="20">
        <v>200</v>
      </c>
      <c r="C11" s="9">
        <v>5.8</v>
      </c>
      <c r="D11" s="9">
        <v>7.46</v>
      </c>
      <c r="E11" s="9">
        <v>26.9</v>
      </c>
      <c r="F11" s="10">
        <v>199.18</v>
      </c>
      <c r="G11" s="10">
        <v>1.96</v>
      </c>
      <c r="H11" s="11" t="s">
        <v>20</v>
      </c>
    </row>
    <row r="12" spans="1:8" s="4" customFormat="1">
      <c r="A12" s="48" t="s">
        <v>42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21</v>
      </c>
    </row>
    <row r="13" spans="1:8">
      <c r="A13" s="48" t="s">
        <v>43</v>
      </c>
      <c r="B13" s="20">
        <v>15</v>
      </c>
      <c r="C13" s="9">
        <v>0.14000000000000001</v>
      </c>
      <c r="D13" s="9">
        <v>0.18</v>
      </c>
      <c r="E13" s="9">
        <v>0.23</v>
      </c>
      <c r="F13" s="10">
        <v>3.11</v>
      </c>
      <c r="G13" s="10">
        <v>2.7E-2</v>
      </c>
      <c r="H13" s="11" t="s">
        <v>22</v>
      </c>
    </row>
    <row r="14" spans="1:8" s="4" customFormat="1">
      <c r="A14" s="48" t="s">
        <v>23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24</v>
      </c>
    </row>
    <row r="15" spans="1:8">
      <c r="A15" s="22" t="s">
        <v>15</v>
      </c>
      <c r="B15" s="12">
        <f t="shared" ref="B15:G15" si="0">SUM(B11:B14)</f>
        <v>445</v>
      </c>
      <c r="C15" s="13">
        <f t="shared" si="0"/>
        <v>8.31</v>
      </c>
      <c r="D15" s="13">
        <f t="shared" si="0"/>
        <v>8.5499999999999989</v>
      </c>
      <c r="E15" s="13">
        <f t="shared" si="0"/>
        <v>52.55</v>
      </c>
      <c r="F15" s="16">
        <f t="shared" si="0"/>
        <v>321.63</v>
      </c>
      <c r="G15" s="16">
        <f t="shared" si="0"/>
        <v>2.0469999999999997</v>
      </c>
      <c r="H15" s="14"/>
    </row>
    <row r="16" spans="1:8">
      <c r="A16" s="31" t="s">
        <v>17</v>
      </c>
      <c r="B16" s="32"/>
      <c r="C16" s="32"/>
      <c r="D16" s="32"/>
      <c r="E16" s="32"/>
      <c r="F16" s="32"/>
      <c r="G16" s="32"/>
      <c r="H16" s="33"/>
    </row>
    <row r="17" spans="1:8">
      <c r="A17" s="48" t="s">
        <v>25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26</v>
      </c>
    </row>
    <row r="18" spans="1:8">
      <c r="A18" s="22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>
      <c r="A19" s="31" t="s">
        <v>10</v>
      </c>
      <c r="B19" s="32"/>
      <c r="C19" s="32"/>
      <c r="D19" s="32"/>
      <c r="E19" s="32"/>
      <c r="F19" s="32"/>
      <c r="G19" s="32"/>
      <c r="H19" s="33"/>
    </row>
    <row r="20" spans="1:8">
      <c r="A20" s="48" t="s">
        <v>39</v>
      </c>
      <c r="B20" s="20">
        <v>40</v>
      </c>
      <c r="C20" s="9">
        <v>0.96</v>
      </c>
      <c r="D20" s="9">
        <v>3.07</v>
      </c>
      <c r="E20" s="9">
        <v>3.1</v>
      </c>
      <c r="F20" s="10">
        <v>44.19</v>
      </c>
      <c r="G20" s="10">
        <v>2.0880000000000001</v>
      </c>
      <c r="H20" s="11" t="s">
        <v>40</v>
      </c>
    </row>
    <row r="21" spans="1:8">
      <c r="A21" s="48" t="s">
        <v>44</v>
      </c>
      <c r="B21" s="20">
        <v>200</v>
      </c>
      <c r="C21" s="9">
        <v>5.04</v>
      </c>
      <c r="D21" s="9">
        <v>6.04</v>
      </c>
      <c r="E21" s="9">
        <v>12.76</v>
      </c>
      <c r="F21" s="10">
        <v>125.8</v>
      </c>
      <c r="G21" s="10">
        <v>10.34</v>
      </c>
      <c r="H21" s="11" t="s">
        <v>27</v>
      </c>
    </row>
    <row r="22" spans="1:8">
      <c r="A22" s="48" t="s">
        <v>28</v>
      </c>
      <c r="B22" s="20">
        <v>180</v>
      </c>
      <c r="C22" s="9">
        <v>6.64</v>
      </c>
      <c r="D22" s="9">
        <v>8.77</v>
      </c>
      <c r="E22" s="9">
        <v>13.12</v>
      </c>
      <c r="F22" s="10">
        <v>158.04</v>
      </c>
      <c r="G22" s="10">
        <v>15.066000000000001</v>
      </c>
      <c r="H22" s="11" t="s">
        <v>29</v>
      </c>
    </row>
    <row r="23" spans="1:8">
      <c r="A23" s="48" t="s">
        <v>45</v>
      </c>
      <c r="B23" s="20">
        <v>200</v>
      </c>
      <c r="C23" s="9">
        <v>0.38</v>
      </c>
      <c r="D23" s="9">
        <v>0.08</v>
      </c>
      <c r="E23" s="9">
        <v>21.32</v>
      </c>
      <c r="F23" s="10">
        <v>86.84</v>
      </c>
      <c r="G23" s="10">
        <v>0.4</v>
      </c>
      <c r="H23" s="11" t="s">
        <v>30</v>
      </c>
    </row>
    <row r="24" spans="1:8" s="4" customFormat="1">
      <c r="A24" s="48" t="s">
        <v>31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32</v>
      </c>
    </row>
    <row r="25" spans="1:8">
      <c r="A25" s="22" t="s">
        <v>15</v>
      </c>
      <c r="B25" s="12">
        <f>SUM(B20:B24)</f>
        <v>650</v>
      </c>
      <c r="C25" s="13">
        <f>SUM(C20:C24)</f>
        <v>15.060000000000002</v>
      </c>
      <c r="D25" s="13">
        <f>SUM(D20:D24)</f>
        <v>18.349999999999998</v>
      </c>
      <c r="E25" s="13">
        <f>SUM(E20:E24)</f>
        <v>62.239999999999995</v>
      </c>
      <c r="F25" s="16">
        <f>SUM(F20:F24)</f>
        <v>475.17</v>
      </c>
      <c r="G25" s="16">
        <f>SUM(G20:G24)</f>
        <v>27.893999999999998</v>
      </c>
      <c r="H25" s="14"/>
    </row>
    <row r="26" spans="1:8">
      <c r="A26" s="31" t="s">
        <v>11</v>
      </c>
      <c r="B26" s="32"/>
      <c r="C26" s="32"/>
      <c r="D26" s="32"/>
      <c r="E26" s="32"/>
      <c r="F26" s="32"/>
      <c r="G26" s="32"/>
      <c r="H26" s="33"/>
    </row>
    <row r="27" spans="1:8">
      <c r="A27" s="48" t="s">
        <v>33</v>
      </c>
      <c r="B27" s="20">
        <v>90</v>
      </c>
      <c r="C27" s="9">
        <v>6.57</v>
      </c>
      <c r="D27" s="9">
        <v>7.92</v>
      </c>
      <c r="E27" s="9">
        <v>2.67</v>
      </c>
      <c r="F27" s="10">
        <v>108.64</v>
      </c>
      <c r="G27" s="10">
        <v>0.64800000000000002</v>
      </c>
      <c r="H27" s="11" t="s">
        <v>34</v>
      </c>
    </row>
    <row r="28" spans="1:8">
      <c r="A28" s="48" t="s">
        <v>35</v>
      </c>
      <c r="B28" s="20">
        <v>20</v>
      </c>
      <c r="C28" s="9">
        <v>1.48</v>
      </c>
      <c r="D28" s="9">
        <v>1.88</v>
      </c>
      <c r="E28" s="9">
        <v>14.62</v>
      </c>
      <c r="F28" s="10">
        <v>81.400000000000006</v>
      </c>
      <c r="G28" s="10">
        <v>0</v>
      </c>
      <c r="H28" s="11" t="s">
        <v>36</v>
      </c>
    </row>
    <row r="29" spans="1:8" s="4" customFormat="1">
      <c r="A29" s="48" t="s">
        <v>46</v>
      </c>
      <c r="B29" s="20">
        <v>200</v>
      </c>
      <c r="C29" s="9">
        <v>0.16</v>
      </c>
      <c r="D29" s="9">
        <v>0.18</v>
      </c>
      <c r="E29" s="9">
        <v>10.16</v>
      </c>
      <c r="F29" s="10">
        <v>42.88</v>
      </c>
      <c r="G29" s="10">
        <v>0</v>
      </c>
      <c r="H29" s="11" t="s">
        <v>37</v>
      </c>
    </row>
    <row r="30" spans="1:8" s="4" customFormat="1">
      <c r="A30" s="48" t="s">
        <v>47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38</v>
      </c>
    </row>
    <row r="31" spans="1:8" s="4" customFormat="1">
      <c r="A31" s="22" t="s">
        <v>15</v>
      </c>
      <c r="B31" s="12">
        <f t="shared" ref="B31:G31" si="2">SUM(B27:B30)</f>
        <v>340</v>
      </c>
      <c r="C31" s="13">
        <f t="shared" si="2"/>
        <v>10.190000000000001</v>
      </c>
      <c r="D31" s="13">
        <f t="shared" si="2"/>
        <v>10.25</v>
      </c>
      <c r="E31" s="13">
        <f t="shared" si="2"/>
        <v>38.85</v>
      </c>
      <c r="F31" s="16">
        <f t="shared" si="2"/>
        <v>292.62</v>
      </c>
      <c r="G31" s="16">
        <f t="shared" si="2"/>
        <v>0.64800000000000002</v>
      </c>
      <c r="H31" s="14"/>
    </row>
    <row r="32" spans="1:8" s="15" customFormat="1" ht="13.5" customHeight="1" thickBot="1">
      <c r="A32" s="23" t="s">
        <v>16</v>
      </c>
      <c r="B32" s="24">
        <f>SUM(B15,B18,B25,B31)</f>
        <v>1515</v>
      </c>
      <c r="C32" s="25">
        <f>SUM(C15,C18,C25,C31)</f>
        <v>34.200000000000003</v>
      </c>
      <c r="D32" s="25">
        <f>SUM(D15,D18,D25,D31)</f>
        <v>41.55</v>
      </c>
      <c r="E32" s="25">
        <f>SUM(E15,E18,E25,E31)</f>
        <v>157.07999999999998</v>
      </c>
      <c r="F32" s="26">
        <f>SUM(F15,F18,F25,F31)</f>
        <v>1143.0999999999999</v>
      </c>
      <c r="G32" s="26">
        <f>SUM(G15,G18,G25,G31)</f>
        <v>162.893</v>
      </c>
      <c r="H32" s="27"/>
    </row>
    <row r="33" ht="27.75" customHeight="1"/>
  </sheetData>
  <mergeCells count="15">
    <mergeCell ref="A10:H10"/>
    <mergeCell ref="A16:H16"/>
    <mergeCell ref="A19:H19"/>
    <mergeCell ref="A26:H26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F37" sqref="F37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19"/>
      <c r="B1" s="34" t="s">
        <v>12</v>
      </c>
      <c r="C1" s="34"/>
      <c r="D1" s="34"/>
      <c r="E1" s="34"/>
      <c r="F1" s="34"/>
      <c r="G1" s="34"/>
      <c r="H1" s="18"/>
    </row>
    <row r="2" spans="1:8" s="1" customFormat="1" ht="63.75" customHeight="1">
      <c r="A2" s="19"/>
      <c r="B2" s="34"/>
      <c r="C2" s="34"/>
      <c r="D2" s="34"/>
      <c r="E2" s="34"/>
      <c r="F2" s="34"/>
      <c r="G2" s="34"/>
      <c r="H2" s="18"/>
    </row>
    <row r="3" spans="1:8" s="1" customFormat="1">
      <c r="A3" s="17"/>
      <c r="B3" s="34"/>
      <c r="C3" s="34"/>
      <c r="D3" s="34"/>
      <c r="E3" s="34"/>
      <c r="F3" s="34"/>
      <c r="G3" s="34"/>
      <c r="H3" s="18"/>
    </row>
    <row r="4" spans="1:8" s="1" customFormat="1">
      <c r="A4" s="35"/>
      <c r="B4" s="35"/>
      <c r="C4" s="35"/>
      <c r="D4" s="35"/>
      <c r="E4" s="35"/>
      <c r="F4" s="35"/>
      <c r="G4" s="35"/>
      <c r="H4" s="35"/>
    </row>
    <row r="5" spans="1:8" s="2" customFormat="1" ht="12" customHeight="1">
      <c r="A5" s="35" t="s">
        <v>13</v>
      </c>
      <c r="B5" s="35"/>
      <c r="C5" s="35"/>
      <c r="D5" s="35"/>
      <c r="E5" s="35"/>
      <c r="F5" s="35"/>
      <c r="G5" s="35"/>
      <c r="H5" s="35"/>
    </row>
    <row r="6" spans="1:8" s="3" customFormat="1">
      <c r="A6" s="35" t="s">
        <v>19</v>
      </c>
      <c r="B6" s="35"/>
      <c r="C6" s="35"/>
      <c r="D6" s="35"/>
      <c r="E6" s="35"/>
      <c r="F6" s="35"/>
      <c r="G6" s="35"/>
      <c r="H6" s="35"/>
    </row>
    <row r="7" spans="1:8" s="4" customFormat="1" ht="13.5" thickBot="1">
      <c r="A7" s="36" t="s">
        <v>14</v>
      </c>
      <c r="B7" s="36"/>
      <c r="C7" s="36"/>
      <c r="D7" s="36"/>
      <c r="E7" s="36"/>
      <c r="F7" s="36"/>
      <c r="G7" s="36"/>
      <c r="H7" s="36"/>
    </row>
    <row r="8" spans="1:8" ht="13.5" customHeight="1">
      <c r="A8" s="41" t="s">
        <v>1</v>
      </c>
      <c r="B8" s="43" t="s">
        <v>2</v>
      </c>
      <c r="C8" s="45" t="s">
        <v>0</v>
      </c>
      <c r="D8" s="46"/>
      <c r="E8" s="47"/>
      <c r="F8" s="37" t="s">
        <v>6</v>
      </c>
      <c r="G8" s="37" t="s">
        <v>7</v>
      </c>
      <c r="H8" s="39" t="s">
        <v>8</v>
      </c>
    </row>
    <row r="9" spans="1:8" ht="12.75" customHeight="1" thickBot="1">
      <c r="A9" s="42"/>
      <c r="B9" s="44"/>
      <c r="C9" s="8" t="s">
        <v>3</v>
      </c>
      <c r="D9" s="8" t="s">
        <v>4</v>
      </c>
      <c r="E9" s="8" t="s">
        <v>5</v>
      </c>
      <c r="F9" s="38"/>
      <c r="G9" s="38"/>
      <c r="H9" s="40"/>
    </row>
    <row r="10" spans="1:8">
      <c r="A10" s="28" t="s">
        <v>9</v>
      </c>
      <c r="B10" s="29"/>
      <c r="C10" s="29"/>
      <c r="D10" s="29"/>
      <c r="E10" s="29"/>
      <c r="F10" s="29"/>
      <c r="G10" s="29"/>
      <c r="H10" s="30"/>
    </row>
    <row r="11" spans="1:8">
      <c r="A11" s="48" t="s">
        <v>41</v>
      </c>
      <c r="B11" s="20">
        <v>150</v>
      </c>
      <c r="C11" s="9">
        <v>4.3499999999999996</v>
      </c>
      <c r="D11" s="9">
        <v>5.6</v>
      </c>
      <c r="E11" s="9">
        <v>20.170000000000002</v>
      </c>
      <c r="F11" s="10">
        <v>149.38</v>
      </c>
      <c r="G11" s="10">
        <v>1.47</v>
      </c>
      <c r="H11" s="11" t="s">
        <v>20</v>
      </c>
    </row>
    <row r="12" spans="1:8" s="4" customFormat="1">
      <c r="A12" s="48" t="s">
        <v>42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21</v>
      </c>
    </row>
    <row r="13" spans="1:8">
      <c r="A13" s="48" t="s">
        <v>43</v>
      </c>
      <c r="B13" s="20">
        <v>10</v>
      </c>
      <c r="C13" s="9">
        <v>0.1</v>
      </c>
      <c r="D13" s="9">
        <v>0.12</v>
      </c>
      <c r="E13" s="9">
        <v>0.15</v>
      </c>
      <c r="F13" s="10">
        <v>2.0699999999999998</v>
      </c>
      <c r="G13" s="10">
        <v>1.7999999999999999E-2</v>
      </c>
      <c r="H13" s="11" t="s">
        <v>22</v>
      </c>
    </row>
    <row r="14" spans="1:8" s="4" customFormat="1">
      <c r="A14" s="48" t="s">
        <v>23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24</v>
      </c>
    </row>
    <row r="15" spans="1:8">
      <c r="A15" s="22" t="s">
        <v>15</v>
      </c>
      <c r="B15" s="12">
        <f t="shared" ref="B15:G15" si="0">SUM(B11:B14)</f>
        <v>325</v>
      </c>
      <c r="C15" s="13">
        <f t="shared" si="0"/>
        <v>5.6599999999999993</v>
      </c>
      <c r="D15" s="13">
        <f t="shared" si="0"/>
        <v>6.19</v>
      </c>
      <c r="E15" s="13">
        <f t="shared" si="0"/>
        <v>35.53</v>
      </c>
      <c r="F15" s="16">
        <f t="shared" si="0"/>
        <v>221.31</v>
      </c>
      <c r="G15" s="16">
        <f t="shared" si="0"/>
        <v>1.5329999999999999</v>
      </c>
      <c r="H15" s="14"/>
    </row>
    <row r="16" spans="1:8">
      <c r="A16" s="31" t="s">
        <v>17</v>
      </c>
      <c r="B16" s="32"/>
      <c r="C16" s="32"/>
      <c r="D16" s="32"/>
      <c r="E16" s="32"/>
      <c r="F16" s="32"/>
      <c r="G16" s="32"/>
      <c r="H16" s="33"/>
    </row>
    <row r="17" spans="1:8" ht="12.75" customHeight="1">
      <c r="A17" s="48" t="s">
        <v>25</v>
      </c>
      <c r="B17" s="20">
        <v>80</v>
      </c>
      <c r="C17" s="9">
        <v>0.64</v>
      </c>
      <c r="D17" s="9">
        <v>4.4000000000000004</v>
      </c>
      <c r="E17" s="9">
        <v>3.44</v>
      </c>
      <c r="F17" s="10">
        <v>53.68</v>
      </c>
      <c r="G17" s="10">
        <v>132.304</v>
      </c>
      <c r="H17" s="11" t="s">
        <v>26</v>
      </c>
    </row>
    <row r="18" spans="1:8">
      <c r="A18" s="22" t="s">
        <v>15</v>
      </c>
      <c r="B18" s="21">
        <f t="shared" ref="B18:G18" si="1">SUM(B17)</f>
        <v>80</v>
      </c>
      <c r="C18" s="13">
        <f t="shared" si="1"/>
        <v>0.64</v>
      </c>
      <c r="D18" s="13">
        <f t="shared" si="1"/>
        <v>4.4000000000000004</v>
      </c>
      <c r="E18" s="13">
        <f t="shared" si="1"/>
        <v>3.44</v>
      </c>
      <c r="F18" s="16">
        <f t="shared" si="1"/>
        <v>53.68</v>
      </c>
      <c r="G18" s="16">
        <f t="shared" si="1"/>
        <v>132.304</v>
      </c>
      <c r="H18" s="14"/>
    </row>
    <row r="19" spans="1:8">
      <c r="A19" s="31" t="s">
        <v>10</v>
      </c>
      <c r="B19" s="32"/>
      <c r="C19" s="32"/>
      <c r="D19" s="32"/>
      <c r="E19" s="32"/>
      <c r="F19" s="32"/>
      <c r="G19" s="32"/>
      <c r="H19" s="33"/>
    </row>
    <row r="20" spans="1:8">
      <c r="A20" s="48" t="s">
        <v>39</v>
      </c>
      <c r="B20" s="20">
        <v>30</v>
      </c>
      <c r="C20" s="9">
        <v>0.72</v>
      </c>
      <c r="D20" s="9">
        <v>2.2999999999999998</v>
      </c>
      <c r="E20" s="9">
        <v>2.33</v>
      </c>
      <c r="F20" s="10">
        <v>33.14</v>
      </c>
      <c r="G20" s="10">
        <v>1.5660000000000001</v>
      </c>
      <c r="H20" s="11" t="s">
        <v>40</v>
      </c>
    </row>
    <row r="21" spans="1:8">
      <c r="A21" s="48" t="s">
        <v>44</v>
      </c>
      <c r="B21" s="20">
        <v>150</v>
      </c>
      <c r="C21" s="9">
        <v>3.78</v>
      </c>
      <c r="D21" s="9">
        <v>4.53</v>
      </c>
      <c r="E21" s="9">
        <v>9.57</v>
      </c>
      <c r="F21" s="10">
        <v>94.35</v>
      </c>
      <c r="G21" s="10">
        <v>7.7549999999999999</v>
      </c>
      <c r="H21" s="11" t="s">
        <v>27</v>
      </c>
    </row>
    <row r="22" spans="1:8">
      <c r="A22" s="48" t="s">
        <v>28</v>
      </c>
      <c r="B22" s="20">
        <v>140</v>
      </c>
      <c r="C22" s="9">
        <v>5.17</v>
      </c>
      <c r="D22" s="9">
        <v>6.82</v>
      </c>
      <c r="E22" s="9">
        <v>10.210000000000001</v>
      </c>
      <c r="F22" s="10">
        <v>122.92</v>
      </c>
      <c r="G22" s="10">
        <v>11.718</v>
      </c>
      <c r="H22" s="11" t="s">
        <v>29</v>
      </c>
    </row>
    <row r="23" spans="1:8">
      <c r="A23" s="48" t="s">
        <v>45</v>
      </c>
      <c r="B23" s="20">
        <v>150</v>
      </c>
      <c r="C23" s="9">
        <v>0.28000000000000003</v>
      </c>
      <c r="D23" s="9">
        <v>0.06</v>
      </c>
      <c r="E23" s="9">
        <v>15.99</v>
      </c>
      <c r="F23" s="10">
        <v>65.13</v>
      </c>
      <c r="G23" s="10">
        <v>0.3</v>
      </c>
      <c r="H23" s="11" t="s">
        <v>30</v>
      </c>
    </row>
    <row r="24" spans="1:8" s="4" customFormat="1">
      <c r="A24" s="48" t="s">
        <v>31</v>
      </c>
      <c r="B24" s="20">
        <v>30</v>
      </c>
      <c r="C24" s="9">
        <v>2.04</v>
      </c>
      <c r="D24" s="9">
        <v>0.39</v>
      </c>
      <c r="E24" s="9">
        <v>11.94</v>
      </c>
      <c r="F24" s="10">
        <v>60.3</v>
      </c>
      <c r="G24" s="10">
        <v>0</v>
      </c>
      <c r="H24" s="11" t="s">
        <v>32</v>
      </c>
    </row>
    <row r="25" spans="1:8">
      <c r="A25" s="22" t="s">
        <v>15</v>
      </c>
      <c r="B25" s="12">
        <f>SUM(B20:B24)</f>
        <v>500</v>
      </c>
      <c r="C25" s="13">
        <f>SUM(C20:C24)</f>
        <v>11.989999999999998</v>
      </c>
      <c r="D25" s="13">
        <f>SUM(D20:D24)</f>
        <v>14.100000000000001</v>
      </c>
      <c r="E25" s="13">
        <f>SUM(E20:E24)</f>
        <v>50.04</v>
      </c>
      <c r="F25" s="16">
        <f>SUM(F20:F24)</f>
        <v>375.84</v>
      </c>
      <c r="G25" s="16">
        <f>SUM(G20:G24)</f>
        <v>21.339000000000002</v>
      </c>
      <c r="H25" s="14"/>
    </row>
    <row r="26" spans="1:8">
      <c r="A26" s="31" t="s">
        <v>11</v>
      </c>
      <c r="B26" s="32"/>
      <c r="C26" s="32"/>
      <c r="D26" s="32"/>
      <c r="E26" s="32"/>
      <c r="F26" s="32"/>
      <c r="G26" s="32"/>
      <c r="H26" s="33"/>
    </row>
    <row r="27" spans="1:8">
      <c r="A27" s="48" t="s">
        <v>33</v>
      </c>
      <c r="B27" s="20">
        <v>70</v>
      </c>
      <c r="C27" s="9">
        <v>5.1100000000000003</v>
      </c>
      <c r="D27" s="9">
        <v>6.16</v>
      </c>
      <c r="E27" s="9">
        <v>2.08</v>
      </c>
      <c r="F27" s="10">
        <v>84.5</v>
      </c>
      <c r="G27" s="10">
        <v>0.504</v>
      </c>
      <c r="H27" s="11" t="s">
        <v>34</v>
      </c>
    </row>
    <row r="28" spans="1:8">
      <c r="A28" s="48" t="s">
        <v>35</v>
      </c>
      <c r="B28" s="20">
        <v>20</v>
      </c>
      <c r="C28" s="9">
        <v>1.48</v>
      </c>
      <c r="D28" s="9">
        <v>1.88</v>
      </c>
      <c r="E28" s="9">
        <v>14.62</v>
      </c>
      <c r="F28" s="10">
        <v>81.400000000000006</v>
      </c>
      <c r="G28" s="10">
        <v>0</v>
      </c>
      <c r="H28" s="11" t="s">
        <v>36</v>
      </c>
    </row>
    <row r="29" spans="1:8" s="4" customFormat="1">
      <c r="A29" s="48" t="s">
        <v>46</v>
      </c>
      <c r="B29" s="20">
        <v>150</v>
      </c>
      <c r="C29" s="9">
        <v>0.12</v>
      </c>
      <c r="D29" s="9">
        <v>0.14000000000000001</v>
      </c>
      <c r="E29" s="9">
        <v>7.62</v>
      </c>
      <c r="F29" s="10">
        <v>32.159999999999997</v>
      </c>
      <c r="G29" s="10">
        <v>0</v>
      </c>
      <c r="H29" s="11" t="s">
        <v>37</v>
      </c>
    </row>
    <row r="30" spans="1:8" s="4" customFormat="1">
      <c r="A30" s="48" t="s">
        <v>47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38</v>
      </c>
    </row>
    <row r="31" spans="1:8" ht="15" customHeight="1">
      <c r="A31" s="22" t="s">
        <v>15</v>
      </c>
      <c r="B31" s="12">
        <f t="shared" ref="B31:G31" si="2">SUM(B27:B30)</f>
        <v>270</v>
      </c>
      <c r="C31" s="13">
        <f t="shared" si="2"/>
        <v>8.69</v>
      </c>
      <c r="D31" s="13">
        <f t="shared" si="2"/>
        <v>8.4499999999999993</v>
      </c>
      <c r="E31" s="13">
        <f t="shared" si="2"/>
        <v>35.72</v>
      </c>
      <c r="F31" s="16">
        <f t="shared" si="2"/>
        <v>257.76</v>
      </c>
      <c r="G31" s="16">
        <f t="shared" si="2"/>
        <v>0.504</v>
      </c>
      <c r="H31" s="14"/>
    </row>
    <row r="32" spans="1:8" ht="13.5" thickBot="1">
      <c r="A32" s="23" t="s">
        <v>16</v>
      </c>
      <c r="B32" s="24">
        <f>SUM(B15,B18,B25,B31)</f>
        <v>1175</v>
      </c>
      <c r="C32" s="25">
        <f>SUM(C15,C18,C25,C31)</f>
        <v>26.979999999999997</v>
      </c>
      <c r="D32" s="25">
        <f>SUM(D15,D18,D25,D31)</f>
        <v>33.14</v>
      </c>
      <c r="E32" s="25">
        <f>SUM(E15,E18,E25,E31)</f>
        <v>124.72999999999999</v>
      </c>
      <c r="F32" s="26">
        <f>SUM(F15,F18,F25,F31)</f>
        <v>908.58999999999992</v>
      </c>
      <c r="G32" s="26">
        <f>SUM(G15,G18,G25,G31)</f>
        <v>155.67999999999998</v>
      </c>
      <c r="H32" s="27"/>
    </row>
  </sheetData>
  <mergeCells count="15">
    <mergeCell ref="A19:H19"/>
    <mergeCell ref="A26:H26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2025-09-28T12:40:21Z</dcterms:modified>
</cp:coreProperties>
</file>