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G32" i="4" l="1"/>
  <c r="F32" i="4"/>
  <c r="E32" i="4"/>
  <c r="D32" i="4"/>
  <c r="C32" i="4"/>
  <c r="B32" i="4"/>
  <c r="G27" i="4"/>
  <c r="F27" i="4"/>
  <c r="E27" i="4"/>
  <c r="E33" i="4" s="1"/>
  <c r="D27" i="4"/>
  <c r="C27" i="4"/>
  <c r="B27" i="4"/>
  <c r="G15" i="4"/>
  <c r="G33" i="4" s="1"/>
  <c r="F15" i="4"/>
  <c r="E15" i="4"/>
  <c r="D15" i="4"/>
  <c r="C15" i="4"/>
  <c r="C33" i="4" s="1"/>
  <c r="B15" i="4"/>
  <c r="G32" i="5"/>
  <c r="F32" i="5"/>
  <c r="E32" i="5"/>
  <c r="D32" i="5"/>
  <c r="C32" i="5"/>
  <c r="B32" i="5"/>
  <c r="G27" i="5"/>
  <c r="F27" i="5"/>
  <c r="E27" i="5"/>
  <c r="D27" i="5"/>
  <c r="C27" i="5"/>
  <c r="B27" i="5"/>
  <c r="G15" i="5"/>
  <c r="F15" i="5"/>
  <c r="E15" i="5"/>
  <c r="E33" i="5" s="1"/>
  <c r="D15" i="5"/>
  <c r="C15" i="5"/>
  <c r="B15" i="5"/>
  <c r="B33" i="5" l="1"/>
  <c r="F33" i="5"/>
  <c r="G33" i="5"/>
  <c r="D33" i="4"/>
  <c r="B33" i="4"/>
  <c r="F33" i="4"/>
  <c r="D33" i="5"/>
  <c r="C33" i="5"/>
</calcChain>
</file>

<file path=xl/sharedStrings.xml><?xml version="1.0" encoding="utf-8"?>
<sst xmlns="http://schemas.openxmlformats.org/spreadsheetml/2006/main" count="104" uniqueCount="50">
  <si>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</si>
  <si>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</si>
  <si>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</si>
  <si>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</si>
  <si>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</si>
  <si>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</si>
  <si>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</si>
  <si>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</si>
  <si>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</si>
  <si>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</si>
  <si>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90</t>
  </si>
  <si>
    <t>батон</t>
  </si>
  <si>
    <t>ОБЕД</t>
  </si>
  <si>
    <t>76</t>
  </si>
  <si>
    <t>подлив</t>
  </si>
  <si>
    <t>85</t>
  </si>
  <si>
    <t>компот из сухофруктов</t>
  </si>
  <si>
    <t>91</t>
  </si>
  <si>
    <t>Хлеб на 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</si>
  <si>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</si>
  <si>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</si>
  <si>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</si>
  <si>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</si>
  <si>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</si>
  <si>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</si>
  <si>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</si>
  <si>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</si>
  <si>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Макароны отварные</t>
  </si>
  <si>
    <t>55</t>
  </si>
  <si>
    <t>НА 10.09.2025</t>
  </si>
  <si>
    <t>каша молочная дружба</t>
  </si>
  <si>
    <t>8</t>
  </si>
  <si>
    <t>масло сливочное (порциями)</t>
  </si>
  <si>
    <t>11</t>
  </si>
  <si>
    <t>Чай с сахаром</t>
  </si>
  <si>
    <t>87</t>
  </si>
  <si>
    <t>Суп гороховый</t>
  </si>
  <si>
    <t>32</t>
  </si>
  <si>
    <t>Котлета мясная</t>
  </si>
  <si>
    <t>71</t>
  </si>
  <si>
    <t>Икра кабачковая</t>
  </si>
  <si>
    <t>53</t>
  </si>
  <si>
    <t>СОК ФРУКТОВЫЙ</t>
  </si>
  <si>
    <t>94</t>
  </si>
  <si>
    <t>салат "Зимний"</t>
  </si>
  <si>
    <t>15</t>
  </si>
  <si>
    <t>кофейный напиток</t>
  </si>
  <si>
    <t>88</t>
  </si>
  <si>
    <t>Каша гречневая рассыпчатая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</si>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</sst>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0" workbookViewId="0">
      <selection activeCell="B23" sqref="B23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5" t="s">
        <v>20</v>
      </c>
      <c r="C1" s="35"/>
      <c r="D1" s="35"/>
      <c r="E1" s="35"/>
      <c r="F1" s="35"/>
      <c r="G1" s="35"/>
      <c r="H1" s="18"/>
    </row>
    <row r="2" spans="1:8" s="1" customFormat="1" ht="73.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 x14ac:dyDescent="0.2">
      <c r="A5" s="36" t="s">
        <v>21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29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26</v>
      </c>
      <c r="B7" s="37"/>
      <c r="C7" s="37"/>
      <c r="D7" s="37"/>
      <c r="E7" s="37"/>
      <c r="F7" s="37"/>
      <c r="G7" s="37"/>
      <c r="H7" s="37"/>
    </row>
    <row r="8" spans="1:8" ht="14.2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30</v>
      </c>
      <c r="B11" s="20">
        <v>200</v>
      </c>
      <c r="C11" s="9">
        <v>6.52</v>
      </c>
      <c r="D11" s="9">
        <v>7.86</v>
      </c>
      <c r="E11" s="9">
        <v>23.12</v>
      </c>
      <c r="F11" s="10">
        <v>192.8</v>
      </c>
      <c r="G11" s="10">
        <v>1.96</v>
      </c>
      <c r="H11" s="11" t="s">
        <v>31</v>
      </c>
    </row>
    <row r="12" spans="1:8" s="4" customFormat="1" x14ac:dyDescent="0.2">
      <c r="A12" s="28" t="s">
        <v>11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10</v>
      </c>
    </row>
    <row r="13" spans="1:8" x14ac:dyDescent="0.2">
      <c r="A13" s="28" t="s">
        <v>32</v>
      </c>
      <c r="B13" s="20">
        <v>5</v>
      </c>
      <c r="C13" s="9">
        <v>0.06</v>
      </c>
      <c r="D13" s="9">
        <v>3.08</v>
      </c>
      <c r="E13" s="9">
        <v>0.09</v>
      </c>
      <c r="F13" s="10">
        <v>28.3</v>
      </c>
      <c r="G13" s="10">
        <v>0</v>
      </c>
      <c r="H13" s="11" t="s">
        <v>33</v>
      </c>
    </row>
    <row r="14" spans="1:8" s="4" customFormat="1" x14ac:dyDescent="0.2">
      <c r="A14" s="28" t="s">
        <v>34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35</v>
      </c>
    </row>
    <row r="15" spans="1:8" x14ac:dyDescent="0.2">
      <c r="A15" s="22" t="s">
        <v>23</v>
      </c>
      <c r="B15" s="12">
        <f t="shared" ref="B15:G15" si="0">SUM(B11:B14)</f>
        <v>435</v>
      </c>
      <c r="C15" s="13">
        <f t="shared" si="0"/>
        <v>8.9499999999999993</v>
      </c>
      <c r="D15" s="13">
        <f t="shared" si="0"/>
        <v>11.85</v>
      </c>
      <c r="E15" s="13">
        <f t="shared" si="0"/>
        <v>48.63</v>
      </c>
      <c r="F15" s="16">
        <f t="shared" si="0"/>
        <v>340.44</v>
      </c>
      <c r="G15" s="16">
        <f t="shared" si="0"/>
        <v>2.02</v>
      </c>
      <c r="H15" s="14"/>
    </row>
    <row r="16" spans="1:8" x14ac:dyDescent="0.2">
      <c r="A16" s="32" t="s">
        <v>25</v>
      </c>
      <c r="B16" s="33"/>
      <c r="C16" s="33"/>
      <c r="D16" s="33"/>
      <c r="E16" s="33"/>
      <c r="F16" s="33"/>
      <c r="G16" s="33"/>
      <c r="H16" s="34"/>
    </row>
    <row r="17" spans="1:8" x14ac:dyDescent="0.2">
      <c r="A17" s="28" t="s">
        <v>42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43</v>
      </c>
    </row>
    <row r="18" spans="1:8" x14ac:dyDescent="0.2">
      <c r="A18" s="22" t="s">
        <v>23</v>
      </c>
      <c r="B18" s="21">
        <v>100</v>
      </c>
      <c r="C18" s="13">
        <v>0.5</v>
      </c>
      <c r="D18" s="13">
        <v>0</v>
      </c>
      <c r="E18" s="13">
        <v>9.1</v>
      </c>
      <c r="F18" s="16">
        <v>38</v>
      </c>
      <c r="G18" s="16">
        <v>2</v>
      </c>
      <c r="H18" s="14"/>
    </row>
    <row r="19" spans="1:8" x14ac:dyDescent="0.2">
      <c r="A19" s="32" t="s">
        <v>12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44</v>
      </c>
      <c r="B20" s="20">
        <v>40</v>
      </c>
      <c r="C20" s="9">
        <v>3.32</v>
      </c>
      <c r="D20" s="9">
        <v>3.18</v>
      </c>
      <c r="E20" s="9">
        <v>8.6199999999999992</v>
      </c>
      <c r="F20" s="10">
        <v>75.17</v>
      </c>
      <c r="G20" s="10">
        <v>8.6920000000000002</v>
      </c>
      <c r="H20" s="11" t="s">
        <v>45</v>
      </c>
    </row>
    <row r="21" spans="1:8" x14ac:dyDescent="0.2">
      <c r="A21" s="28" t="s">
        <v>36</v>
      </c>
      <c r="B21" s="20">
        <v>200</v>
      </c>
      <c r="C21" s="9">
        <v>9.16</v>
      </c>
      <c r="D21" s="9">
        <v>6.58</v>
      </c>
      <c r="E21" s="9">
        <v>22.58</v>
      </c>
      <c r="F21" s="10">
        <v>186.48</v>
      </c>
      <c r="G21" s="10">
        <v>15.54</v>
      </c>
      <c r="H21" s="11" t="s">
        <v>37</v>
      </c>
    </row>
    <row r="22" spans="1:8" x14ac:dyDescent="0.2">
      <c r="A22" s="28" t="s">
        <v>38</v>
      </c>
      <c r="B22" s="20">
        <v>60</v>
      </c>
      <c r="C22" s="9">
        <v>0.7</v>
      </c>
      <c r="D22" s="9">
        <v>1.57</v>
      </c>
      <c r="E22" s="9">
        <v>0.68</v>
      </c>
      <c r="F22" s="10">
        <v>19.62</v>
      </c>
      <c r="G22" s="10">
        <v>0.79800000000000004</v>
      </c>
      <c r="H22" s="11" t="s">
        <v>39</v>
      </c>
    </row>
    <row r="23" spans="1:8" x14ac:dyDescent="0.2">
      <c r="A23" s="28" t="s">
        <v>48</v>
      </c>
      <c r="B23" s="20">
        <v>130</v>
      </c>
      <c r="C23" s="9">
        <v>4.82</v>
      </c>
      <c r="D23" s="9">
        <v>3.74</v>
      </c>
      <c r="E23" s="9">
        <v>24.89</v>
      </c>
      <c r="F23" s="10">
        <v>157.69999999999999</v>
      </c>
      <c r="G23" s="10">
        <v>0</v>
      </c>
      <c r="H23" s="11" t="s">
        <v>49</v>
      </c>
    </row>
    <row r="24" spans="1:8" s="4" customFormat="1" x14ac:dyDescent="0.2">
      <c r="A24" s="28" t="s">
        <v>14</v>
      </c>
      <c r="B24" s="20">
        <v>40</v>
      </c>
      <c r="C24" s="9">
        <v>0.79</v>
      </c>
      <c r="D24" s="9">
        <v>3.07</v>
      </c>
      <c r="E24" s="9">
        <v>4.53</v>
      </c>
      <c r="F24" s="10">
        <v>49.45</v>
      </c>
      <c r="G24" s="10">
        <v>1.988</v>
      </c>
      <c r="H24" s="11" t="s">
        <v>13</v>
      </c>
    </row>
    <row r="25" spans="1:8" x14ac:dyDescent="0.2">
      <c r="A25" s="28" t="s">
        <v>16</v>
      </c>
      <c r="B25" s="20">
        <v>200</v>
      </c>
      <c r="C25" s="9">
        <v>0.38</v>
      </c>
      <c r="D25" s="9">
        <v>0.08</v>
      </c>
      <c r="E25" s="9">
        <v>21.32</v>
      </c>
      <c r="F25" s="10">
        <v>86.84</v>
      </c>
      <c r="G25" s="10">
        <v>0.4</v>
      </c>
      <c r="H25" s="11" t="s">
        <v>15</v>
      </c>
    </row>
    <row r="26" spans="1:8" x14ac:dyDescent="0.2">
      <c r="A26" s="28" t="s">
        <v>18</v>
      </c>
      <c r="B26" s="20">
        <v>30</v>
      </c>
      <c r="C26" s="9">
        <v>2.04</v>
      </c>
      <c r="D26" s="9">
        <v>0.39</v>
      </c>
      <c r="E26" s="9">
        <v>11.94</v>
      </c>
      <c r="F26" s="10">
        <v>60.3</v>
      </c>
      <c r="G26" s="10">
        <v>0</v>
      </c>
      <c r="H26" s="11" t="s">
        <v>17</v>
      </c>
    </row>
    <row r="27" spans="1:8" x14ac:dyDescent="0.2">
      <c r="A27" s="22" t="s">
        <v>23</v>
      </c>
      <c r="B27" s="12">
        <f t="shared" ref="B27:G27" si="1">SUM(B20:B26)</f>
        <v>700</v>
      </c>
      <c r="C27" s="13">
        <f t="shared" si="1"/>
        <v>21.209999999999997</v>
      </c>
      <c r="D27" s="13">
        <f t="shared" si="1"/>
        <v>18.61</v>
      </c>
      <c r="E27" s="13">
        <f t="shared" si="1"/>
        <v>94.56</v>
      </c>
      <c r="F27" s="16">
        <f t="shared" si="1"/>
        <v>635.55999999999995</v>
      </c>
      <c r="G27" s="16">
        <f t="shared" si="1"/>
        <v>27.417999999999999</v>
      </c>
      <c r="H27" s="14"/>
    </row>
    <row r="28" spans="1:8" x14ac:dyDescent="0.2">
      <c r="A28" s="32" t="s">
        <v>19</v>
      </c>
      <c r="B28" s="33"/>
      <c r="C28" s="33"/>
      <c r="D28" s="33"/>
      <c r="E28" s="33"/>
      <c r="F28" s="33"/>
      <c r="G28" s="33"/>
      <c r="H28" s="34"/>
    </row>
    <row r="29" spans="1:8" x14ac:dyDescent="0.2">
      <c r="A29" s="28" t="s">
        <v>27</v>
      </c>
      <c r="B29" s="20">
        <v>130</v>
      </c>
      <c r="C29" s="9">
        <v>5.16</v>
      </c>
      <c r="D29" s="9">
        <v>4.6500000000000004</v>
      </c>
      <c r="E29" s="9">
        <v>31.45</v>
      </c>
      <c r="F29" s="10">
        <v>188.15</v>
      </c>
      <c r="G29" s="10">
        <v>0</v>
      </c>
      <c r="H29" s="11" t="s">
        <v>28</v>
      </c>
    </row>
    <row r="30" spans="1:8" s="4" customFormat="1" x14ac:dyDescent="0.2">
      <c r="A30" s="28" t="s">
        <v>40</v>
      </c>
      <c r="B30" s="20">
        <v>60</v>
      </c>
      <c r="C30" s="9">
        <v>0.82</v>
      </c>
      <c r="D30" s="9">
        <v>3.22</v>
      </c>
      <c r="E30" s="9">
        <v>4.96</v>
      </c>
      <c r="F30" s="10">
        <v>52.9</v>
      </c>
      <c r="G30" s="10">
        <v>13.842000000000001</v>
      </c>
      <c r="H30" s="11" t="s">
        <v>41</v>
      </c>
    </row>
    <row r="31" spans="1:8" s="4" customFormat="1" x14ac:dyDescent="0.2">
      <c r="A31" s="28" t="s">
        <v>46</v>
      </c>
      <c r="B31" s="20">
        <v>200</v>
      </c>
      <c r="C31" s="9">
        <v>0.16</v>
      </c>
      <c r="D31" s="9">
        <v>0.18</v>
      </c>
      <c r="E31" s="9">
        <v>10.16</v>
      </c>
      <c r="F31" s="10">
        <v>42.88</v>
      </c>
      <c r="G31" s="10">
        <v>0</v>
      </c>
      <c r="H31" s="11" t="s">
        <v>47</v>
      </c>
    </row>
    <row r="32" spans="1:8" s="4" customFormat="1" x14ac:dyDescent="0.2">
      <c r="A32" s="22" t="s">
        <v>23</v>
      </c>
      <c r="B32" s="12">
        <f t="shared" ref="B32:G32" si="2">SUM(B29:B31)</f>
        <v>390</v>
      </c>
      <c r="C32" s="13">
        <f t="shared" si="2"/>
        <v>6.1400000000000006</v>
      </c>
      <c r="D32" s="13">
        <f t="shared" si="2"/>
        <v>8.0500000000000007</v>
      </c>
      <c r="E32" s="13">
        <f t="shared" si="2"/>
        <v>46.569999999999993</v>
      </c>
      <c r="F32" s="16">
        <f t="shared" si="2"/>
        <v>283.93</v>
      </c>
      <c r="G32" s="16">
        <f t="shared" si="2"/>
        <v>13.842000000000001</v>
      </c>
      <c r="H32" s="14"/>
    </row>
    <row r="33" spans="1:8" s="15" customFormat="1" ht="13.5" customHeight="1" thickBot="1" x14ac:dyDescent="0.25">
      <c r="A33" s="23" t="s">
        <v>24</v>
      </c>
      <c r="B33" s="24">
        <f t="shared" ref="B33:G33" si="3">SUM(B15,B18,B27,B32)</f>
        <v>1625</v>
      </c>
      <c r="C33" s="25">
        <f t="shared" si="3"/>
        <v>36.799999999999997</v>
      </c>
      <c r="D33" s="25">
        <f t="shared" si="3"/>
        <v>38.510000000000005</v>
      </c>
      <c r="E33" s="25">
        <f t="shared" si="3"/>
        <v>198.86</v>
      </c>
      <c r="F33" s="26">
        <f t="shared" si="3"/>
        <v>1297.93</v>
      </c>
      <c r="G33" s="26">
        <f t="shared" si="3"/>
        <v>45.28</v>
      </c>
      <c r="H33" s="27"/>
    </row>
    <row r="34" spans="1:8" ht="27.75" customHeight="1" x14ac:dyDescent="0.2"/>
  </sheetData>
  <mergeCells count="15">
    <mergeCell ref="A10:H10"/>
    <mergeCell ref="A16:H16"/>
    <mergeCell ref="A19:H19"/>
    <mergeCell ref="A28:H28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B23" sqref="B23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5" t="s">
        <v>20</v>
      </c>
      <c r="C1" s="35"/>
      <c r="D1" s="35"/>
      <c r="E1" s="35"/>
      <c r="F1" s="35"/>
      <c r="G1" s="35"/>
      <c r="H1" s="18"/>
    </row>
    <row r="2" spans="1:8" s="1" customFormat="1" ht="63.7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 x14ac:dyDescent="0.2">
      <c r="A5" s="36" t="s">
        <v>21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29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22</v>
      </c>
      <c r="B7" s="37"/>
      <c r="C7" s="37"/>
      <c r="D7" s="37"/>
      <c r="E7" s="37"/>
      <c r="F7" s="37"/>
      <c r="G7" s="37"/>
      <c r="H7" s="37"/>
    </row>
    <row r="8" spans="1:8" ht="13.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30</v>
      </c>
      <c r="B11" s="20">
        <v>150</v>
      </c>
      <c r="C11" s="9">
        <v>4.8899999999999997</v>
      </c>
      <c r="D11" s="9">
        <v>5.9</v>
      </c>
      <c r="E11" s="9">
        <v>17.34</v>
      </c>
      <c r="F11" s="10">
        <v>144.6</v>
      </c>
      <c r="G11" s="10">
        <v>1.47</v>
      </c>
      <c r="H11" s="11" t="s">
        <v>31</v>
      </c>
    </row>
    <row r="12" spans="1:8" s="4" customFormat="1" x14ac:dyDescent="0.2">
      <c r="A12" s="28" t="s">
        <v>11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10</v>
      </c>
    </row>
    <row r="13" spans="1:8" x14ac:dyDescent="0.2">
      <c r="A13" s="28" t="s">
        <v>32</v>
      </c>
      <c r="B13" s="20">
        <v>5</v>
      </c>
      <c r="C13" s="9">
        <v>0.06</v>
      </c>
      <c r="D13" s="9">
        <v>3.08</v>
      </c>
      <c r="E13" s="9">
        <v>0.09</v>
      </c>
      <c r="F13" s="10">
        <v>28.3</v>
      </c>
      <c r="G13" s="10">
        <v>0</v>
      </c>
      <c r="H13" s="11" t="s">
        <v>33</v>
      </c>
    </row>
    <row r="14" spans="1:8" s="4" customFormat="1" x14ac:dyDescent="0.2">
      <c r="A14" s="28" t="s">
        <v>34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35</v>
      </c>
    </row>
    <row r="15" spans="1:8" x14ac:dyDescent="0.2">
      <c r="A15" s="22" t="s">
        <v>23</v>
      </c>
      <c r="B15" s="12">
        <f t="shared" ref="B15:G15" si="0">SUM(B11:B14)</f>
        <v>320</v>
      </c>
      <c r="C15" s="13">
        <f t="shared" si="0"/>
        <v>6.1599999999999993</v>
      </c>
      <c r="D15" s="13">
        <f t="shared" si="0"/>
        <v>9.4500000000000011</v>
      </c>
      <c r="E15" s="13">
        <f t="shared" si="0"/>
        <v>32.64</v>
      </c>
      <c r="F15" s="16">
        <f t="shared" si="0"/>
        <v>242.76</v>
      </c>
      <c r="G15" s="16">
        <f t="shared" si="0"/>
        <v>1.5149999999999999</v>
      </c>
      <c r="H15" s="14"/>
    </row>
    <row r="16" spans="1:8" x14ac:dyDescent="0.2">
      <c r="A16" s="32" t="s">
        <v>25</v>
      </c>
      <c r="B16" s="33"/>
      <c r="C16" s="33"/>
      <c r="D16" s="33"/>
      <c r="E16" s="33"/>
      <c r="F16" s="33"/>
      <c r="G16" s="33"/>
      <c r="H16" s="34"/>
    </row>
    <row r="17" spans="1:8" ht="12.75" customHeight="1" x14ac:dyDescent="0.2">
      <c r="A17" s="28" t="s">
        <v>42</v>
      </c>
      <c r="B17" s="20">
        <v>100</v>
      </c>
      <c r="C17" s="9">
        <v>0.5</v>
      </c>
      <c r="D17" s="9">
        <v>0</v>
      </c>
      <c r="E17" s="9">
        <v>9.1</v>
      </c>
      <c r="F17" s="10">
        <v>38</v>
      </c>
      <c r="G17" s="10">
        <v>2</v>
      </c>
      <c r="H17" s="11" t="s">
        <v>43</v>
      </c>
    </row>
    <row r="18" spans="1:8" x14ac:dyDescent="0.2">
      <c r="A18" s="22" t="s">
        <v>23</v>
      </c>
      <c r="B18" s="21">
        <v>100</v>
      </c>
      <c r="C18" s="13">
        <v>0.5</v>
      </c>
      <c r="D18" s="13">
        <v>0</v>
      </c>
      <c r="E18" s="13">
        <v>9.1</v>
      </c>
      <c r="F18" s="16">
        <v>38</v>
      </c>
      <c r="G18" s="16">
        <v>2</v>
      </c>
      <c r="H18" s="14"/>
    </row>
    <row r="19" spans="1:8" x14ac:dyDescent="0.2">
      <c r="A19" s="32" t="s">
        <v>12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44</v>
      </c>
      <c r="B20" s="20">
        <v>30</v>
      </c>
      <c r="C20" s="9">
        <v>2.4900000000000002</v>
      </c>
      <c r="D20" s="9">
        <v>2.39</v>
      </c>
      <c r="E20" s="9">
        <v>6.46</v>
      </c>
      <c r="F20" s="10">
        <v>56.38</v>
      </c>
      <c r="G20" s="10">
        <v>6.5190000000000001</v>
      </c>
      <c r="H20" s="11" t="s">
        <v>45</v>
      </c>
    </row>
    <row r="21" spans="1:8" x14ac:dyDescent="0.2">
      <c r="A21" s="28" t="s">
        <v>36</v>
      </c>
      <c r="B21" s="20">
        <v>150</v>
      </c>
      <c r="C21" s="9">
        <v>6.87</v>
      </c>
      <c r="D21" s="9">
        <v>4.93</v>
      </c>
      <c r="E21" s="9">
        <v>16.93</v>
      </c>
      <c r="F21" s="10">
        <v>139.86000000000001</v>
      </c>
      <c r="G21" s="10">
        <v>11.654999999999999</v>
      </c>
      <c r="H21" s="11" t="s">
        <v>37</v>
      </c>
    </row>
    <row r="22" spans="1:8" x14ac:dyDescent="0.2">
      <c r="A22" s="28" t="s">
        <v>38</v>
      </c>
      <c r="B22" s="20">
        <v>60</v>
      </c>
      <c r="C22" s="9">
        <v>0.7</v>
      </c>
      <c r="D22" s="9">
        <v>1.57</v>
      </c>
      <c r="E22" s="9">
        <v>0.68</v>
      </c>
      <c r="F22" s="10">
        <v>19.62</v>
      </c>
      <c r="G22" s="10">
        <v>0.79800000000000004</v>
      </c>
      <c r="H22" s="11" t="s">
        <v>39</v>
      </c>
    </row>
    <row r="23" spans="1:8" x14ac:dyDescent="0.2">
      <c r="A23" s="28" t="s">
        <v>48</v>
      </c>
      <c r="B23" s="20">
        <v>110</v>
      </c>
      <c r="C23" s="9">
        <v>4.08</v>
      </c>
      <c r="D23" s="9">
        <v>3.17</v>
      </c>
      <c r="E23" s="9">
        <v>21.06</v>
      </c>
      <c r="F23" s="10">
        <v>133.44</v>
      </c>
      <c r="G23" s="10">
        <v>0</v>
      </c>
      <c r="H23" s="11" t="s">
        <v>49</v>
      </c>
    </row>
    <row r="24" spans="1:8" s="4" customFormat="1" x14ac:dyDescent="0.2">
      <c r="A24" s="28" t="s">
        <v>14</v>
      </c>
      <c r="B24" s="20">
        <v>30</v>
      </c>
      <c r="C24" s="9">
        <v>0.59</v>
      </c>
      <c r="D24" s="9">
        <v>2.2999999999999998</v>
      </c>
      <c r="E24" s="9">
        <v>3.4</v>
      </c>
      <c r="F24" s="10">
        <v>37.090000000000003</v>
      </c>
      <c r="G24" s="10">
        <v>1.4910000000000001</v>
      </c>
      <c r="H24" s="11" t="s">
        <v>13</v>
      </c>
    </row>
    <row r="25" spans="1:8" x14ac:dyDescent="0.2">
      <c r="A25" s="28" t="s">
        <v>16</v>
      </c>
      <c r="B25" s="20">
        <v>150</v>
      </c>
      <c r="C25" s="9">
        <v>0.28000000000000003</v>
      </c>
      <c r="D25" s="9">
        <v>0.06</v>
      </c>
      <c r="E25" s="9">
        <v>15.99</v>
      </c>
      <c r="F25" s="10">
        <v>65.13</v>
      </c>
      <c r="G25" s="10">
        <v>0.3</v>
      </c>
      <c r="H25" s="11" t="s">
        <v>15</v>
      </c>
    </row>
    <row r="26" spans="1:8" x14ac:dyDescent="0.2">
      <c r="A26" s="28" t="s">
        <v>18</v>
      </c>
      <c r="B26" s="20">
        <v>30</v>
      </c>
      <c r="C26" s="9">
        <v>2.04</v>
      </c>
      <c r="D26" s="9">
        <v>0.39</v>
      </c>
      <c r="E26" s="9">
        <v>11.94</v>
      </c>
      <c r="F26" s="10">
        <v>60.3</v>
      </c>
      <c r="G26" s="10">
        <v>0</v>
      </c>
      <c r="H26" s="11" t="s">
        <v>17</v>
      </c>
    </row>
    <row r="27" spans="1:8" x14ac:dyDescent="0.2">
      <c r="A27" s="22" t="s">
        <v>23</v>
      </c>
      <c r="B27" s="12">
        <f t="shared" ref="B27:G27" si="1">SUM(B20:B26)</f>
        <v>560</v>
      </c>
      <c r="C27" s="13">
        <f t="shared" si="1"/>
        <v>17.049999999999997</v>
      </c>
      <c r="D27" s="13">
        <f t="shared" si="1"/>
        <v>14.81</v>
      </c>
      <c r="E27" s="13">
        <f t="shared" si="1"/>
        <v>76.459999999999994</v>
      </c>
      <c r="F27" s="16">
        <f t="shared" si="1"/>
        <v>511.82</v>
      </c>
      <c r="G27" s="16">
        <f t="shared" si="1"/>
        <v>20.763000000000002</v>
      </c>
      <c r="H27" s="14"/>
    </row>
    <row r="28" spans="1:8" x14ac:dyDescent="0.2">
      <c r="A28" s="32" t="s">
        <v>19</v>
      </c>
      <c r="B28" s="33"/>
      <c r="C28" s="33"/>
      <c r="D28" s="33"/>
      <c r="E28" s="33"/>
      <c r="F28" s="33"/>
      <c r="G28" s="33"/>
      <c r="H28" s="34"/>
    </row>
    <row r="29" spans="1:8" x14ac:dyDescent="0.2">
      <c r="A29" s="28" t="s">
        <v>27</v>
      </c>
      <c r="B29" s="20">
        <v>110</v>
      </c>
      <c r="C29" s="9">
        <v>4.37</v>
      </c>
      <c r="D29" s="9">
        <v>3.94</v>
      </c>
      <c r="E29" s="9">
        <v>26.61</v>
      </c>
      <c r="F29" s="10">
        <v>159.19999999999999</v>
      </c>
      <c r="G29" s="10">
        <v>0</v>
      </c>
      <c r="H29" s="11" t="s">
        <v>28</v>
      </c>
    </row>
    <row r="30" spans="1:8" s="4" customFormat="1" x14ac:dyDescent="0.2">
      <c r="A30" s="28" t="s">
        <v>40</v>
      </c>
      <c r="B30" s="20">
        <v>40</v>
      </c>
      <c r="C30" s="9">
        <v>0.55000000000000004</v>
      </c>
      <c r="D30" s="9">
        <v>2.14</v>
      </c>
      <c r="E30" s="9">
        <v>3.3</v>
      </c>
      <c r="F30" s="10">
        <v>35.26</v>
      </c>
      <c r="G30" s="10">
        <v>9.2279999999999998</v>
      </c>
      <c r="H30" s="11" t="s">
        <v>41</v>
      </c>
    </row>
    <row r="31" spans="1:8" s="4" customFormat="1" x14ac:dyDescent="0.2">
      <c r="A31" s="28" t="s">
        <v>46</v>
      </c>
      <c r="B31" s="20">
        <v>150</v>
      </c>
      <c r="C31" s="9">
        <v>0.12</v>
      </c>
      <c r="D31" s="9">
        <v>0.14000000000000001</v>
      </c>
      <c r="E31" s="9">
        <v>7.62</v>
      </c>
      <c r="F31" s="10">
        <v>32.159999999999997</v>
      </c>
      <c r="G31" s="10">
        <v>0</v>
      </c>
      <c r="H31" s="11" t="s">
        <v>47</v>
      </c>
    </row>
    <row r="32" spans="1:8" ht="15" customHeight="1" x14ac:dyDescent="0.2">
      <c r="A32" s="22" t="s">
        <v>23</v>
      </c>
      <c r="B32" s="12">
        <f t="shared" ref="B32:G32" si="2">SUM(B29:B31)</f>
        <v>300</v>
      </c>
      <c r="C32" s="13">
        <f t="shared" si="2"/>
        <v>5.04</v>
      </c>
      <c r="D32" s="13">
        <f t="shared" si="2"/>
        <v>6.22</v>
      </c>
      <c r="E32" s="13">
        <f t="shared" si="2"/>
        <v>37.53</v>
      </c>
      <c r="F32" s="16">
        <f t="shared" si="2"/>
        <v>226.61999999999998</v>
      </c>
      <c r="G32" s="16">
        <f t="shared" si="2"/>
        <v>9.2279999999999998</v>
      </c>
      <c r="H32" s="14"/>
    </row>
    <row r="33" spans="1:8" ht="13.5" thickBot="1" x14ac:dyDescent="0.25">
      <c r="A33" s="23" t="s">
        <v>24</v>
      </c>
      <c r="B33" s="24">
        <f t="shared" ref="B33:G33" si="3">SUM(B15,B18,B27,B32)</f>
        <v>1280</v>
      </c>
      <c r="C33" s="25">
        <f t="shared" si="3"/>
        <v>28.749999999999996</v>
      </c>
      <c r="D33" s="25">
        <f t="shared" si="3"/>
        <v>30.48</v>
      </c>
      <c r="E33" s="25">
        <f t="shared" si="3"/>
        <v>155.72999999999999</v>
      </c>
      <c r="F33" s="26">
        <f t="shared" si="3"/>
        <v>1019.1999999999999</v>
      </c>
      <c r="G33" s="26">
        <f t="shared" si="3"/>
        <v>33.506</v>
      </c>
      <c r="H33" s="27"/>
    </row>
  </sheetData>
  <mergeCells count="15">
    <mergeCell ref="B1:G3"/>
    <mergeCell ref="A4:H4"/>
    <mergeCell ref="A7:H7"/>
    <mergeCell ref="A5:H5"/>
    <mergeCell ref="A6:H6"/>
    <mergeCell ref="A19:H19"/>
    <mergeCell ref="A28:H28"/>
    <mergeCell ref="F8:F9"/>
    <mergeCell ref="G8:G9"/>
    <mergeCell ref="H8:H9"/>
    <mergeCell ref="A8:A9"/>
    <mergeCell ref="B8:B9"/>
    <mergeCell ref="C8:E8"/>
    <mergeCell ref="A10:H10"/>
    <mergeCell ref="A16:H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2025-08-26T01:58:36Z</cp:lastPrinted>
  <dcterms:created xsi:type="dcterms:W3CDTF">2010-09-29T09:10:17Z</dcterms:created>
  <dcterms:modified xsi:type="dcterms:W3CDTF">2025-09-09T02:09:02Z</dcterms:modified>
</cp:coreProperties>
</file>